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&amp;_TESTÜLETI_ANYAGOK\2025\2025_02_27\HÍD helyreállítás\"/>
    </mc:Choice>
  </mc:AlternateContent>
  <bookViews>
    <workbookView xWindow="0" yWindow="0" windowWidth="23040" windowHeight="9384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13" i="1"/>
  <c r="F28" i="1" l="1"/>
  <c r="F29" i="1" s="1"/>
  <c r="F30" i="1" s="1"/>
</calcChain>
</file>

<file path=xl/sharedStrings.xml><?xml version="1.0" encoding="utf-8"?>
<sst xmlns="http://schemas.openxmlformats.org/spreadsheetml/2006/main" count="51" uniqueCount="41">
  <si>
    <t>tételszám</t>
  </si>
  <si>
    <t>tétel</t>
  </si>
  <si>
    <t>Me.:</t>
  </si>
  <si>
    <t>egységár</t>
  </si>
  <si>
    <t>Vasbeton szerkezet részleges bontása 3 m3 alatt (járda részleges visszabontása)</t>
  </si>
  <si>
    <t>m3</t>
  </si>
  <si>
    <t>Öntöttaszfalt burkolat bontása</t>
  </si>
  <si>
    <t>Beton, kő hídkorlát bontása</t>
  </si>
  <si>
    <t>Idomacél hídkorlát bontása</t>
  </si>
  <si>
    <t>kg</t>
  </si>
  <si>
    <t>Acél vezetőkorlát bontása hídon 400 kg alatt (H2 visszabontása)</t>
  </si>
  <si>
    <t>Könnyű munkállvány építés/bontás</t>
  </si>
  <si>
    <t>lgm3</t>
  </si>
  <si>
    <t>Pillér szerkezeti gerenda építése (új beton oszlopok építése)</t>
  </si>
  <si>
    <t>Monolit vasbeton szegély/járda/pótpadka építése (konzolos járdaszerkezet helyreállítása)</t>
  </si>
  <si>
    <t>Öntött aszfalt burkolat építése 3 m3 alatt</t>
  </si>
  <si>
    <t>H2 feltartóztatási fokozatú vezetőkorlát helyreállítás munkaterületen</t>
  </si>
  <si>
    <t>Idomacél hídkorlát építése 400 kg alatt</t>
  </si>
  <si>
    <t>Érintésvédelmi és földelési acélszerelvények kiépítése új acélszerkezetek helyreállítása kapcsán</t>
  </si>
  <si>
    <t>db</t>
  </si>
  <si>
    <t>Egyéb kiegészítő hídtartozékok építése (acélszegély a külső íven a járda szélén”L” szögacél)</t>
  </si>
  <si>
    <t>Korlátozottan repedésáthidalóvastag védőbevonat készítése, nem járható (B-4)</t>
  </si>
  <si>
    <t>m2</t>
  </si>
  <si>
    <t>összesen nettó:</t>
  </si>
  <si>
    <t>ÁFA:</t>
  </si>
  <si>
    <t>összesen bruttó:</t>
  </si>
  <si>
    <t>K1</t>
  </si>
  <si>
    <t>Bontási anyagok elszállítása, befogadóba történő lerakása (befogadó nyilatkozattal) 0-5 m3 között becsült mennyiséggel</t>
  </si>
  <si>
    <t>Becsült mennyiség</t>
  </si>
  <si>
    <t>nettó ár (Ft)</t>
  </si>
  <si>
    <t>Kunszentmárton, 0366 helyrajzi szám alatti un. régi Hármas-Körös híd megrongált hídkorlátjának és vasbeton mellvédjének helyreállítására</t>
  </si>
  <si>
    <t>Ajénlattevő neve:</t>
  </si>
  <si>
    <t>Székhelye:</t>
  </si>
  <si>
    <t>Adószáma:</t>
  </si>
  <si>
    <t>Cégjegyzékszáma:</t>
  </si>
  <si>
    <t>Képviselője:</t>
  </si>
  <si>
    <t>e-mail címe</t>
  </si>
  <si>
    <t>telefonszáma:</t>
  </si>
  <si>
    <t>Kelt: …..............................</t>
  </si>
  <si>
    <t>Aláírás</t>
  </si>
  <si>
    <t>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</si>
</sst>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/>
    <xf numFmtId="0" fontId="1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F30" sqref="F30"/>
    </sheetView>
  </sheetViews>
  <sheetFormatPr defaultRowHeight="14.4" x14ac:dyDescent="0.3"/>
  <cols>
    <col min="1" max="1" width="17.33203125" customWidth="1"/>
    <col min="2" max="2" width="99.88671875" customWidth="1"/>
    <col min="3" max="3" width="15.6640625" customWidth="1"/>
    <col min="4" max="4" width="14.6640625" customWidth="1"/>
    <col min="5" max="5" width="19.6640625" customWidth="1"/>
    <col min="6" max="6" width="21" customWidth="1"/>
  </cols>
  <sheetData>
    <row r="1" spans="1:6" x14ac:dyDescent="0.3">
      <c r="A1" s="8" t="s">
        <v>30</v>
      </c>
      <c r="B1" s="8"/>
      <c r="C1" s="8"/>
      <c r="D1" s="8"/>
      <c r="E1" s="8"/>
      <c r="F1" s="8"/>
    </row>
    <row r="2" spans="1:6" x14ac:dyDescent="0.3">
      <c r="A2" s="5"/>
      <c r="B2" s="5"/>
      <c r="C2" s="5"/>
      <c r="D2" s="5"/>
      <c r="E2" s="5"/>
      <c r="F2" s="5"/>
    </row>
    <row r="3" spans="1:6" x14ac:dyDescent="0.3">
      <c r="A3" s="5" t="s">
        <v>31</v>
      </c>
      <c r="B3" s="5"/>
      <c r="C3" s="5"/>
      <c r="D3" s="5"/>
      <c r="E3" s="5"/>
      <c r="F3" s="5"/>
    </row>
    <row r="4" spans="1:6" x14ac:dyDescent="0.3">
      <c r="A4" s="5" t="s">
        <v>32</v>
      </c>
      <c r="B4" s="5"/>
      <c r="C4" s="5"/>
      <c r="D4" s="5"/>
      <c r="E4" s="5"/>
      <c r="F4" s="5"/>
    </row>
    <row r="5" spans="1:6" x14ac:dyDescent="0.3">
      <c r="A5" s="5" t="s">
        <v>33</v>
      </c>
      <c r="B5" s="5"/>
      <c r="C5" s="5"/>
      <c r="D5" s="5"/>
      <c r="E5" s="5"/>
      <c r="F5" s="5"/>
    </row>
    <row r="6" spans="1:6" x14ac:dyDescent="0.3">
      <c r="A6" s="5" t="s">
        <v>34</v>
      </c>
      <c r="B6" s="5"/>
      <c r="C6" s="5"/>
      <c r="D6" s="5"/>
      <c r="E6" s="5"/>
      <c r="F6" s="5"/>
    </row>
    <row r="7" spans="1:6" x14ac:dyDescent="0.3">
      <c r="A7" s="5" t="s">
        <v>35</v>
      </c>
      <c r="B7" s="5"/>
      <c r="C7" s="5"/>
      <c r="D7" s="5"/>
      <c r="E7" s="5"/>
      <c r="F7" s="5"/>
    </row>
    <row r="8" spans="1:6" x14ac:dyDescent="0.3">
      <c r="A8" s="5"/>
      <c r="B8" s="5"/>
      <c r="C8" s="5"/>
      <c r="D8" s="5"/>
      <c r="E8" s="5"/>
      <c r="F8" s="5"/>
    </row>
    <row r="9" spans="1:6" x14ac:dyDescent="0.3">
      <c r="A9" s="5" t="s">
        <v>37</v>
      </c>
      <c r="B9" s="5"/>
      <c r="C9" s="5"/>
      <c r="D9" s="5"/>
      <c r="E9" s="5"/>
      <c r="F9" s="5"/>
    </row>
    <row r="10" spans="1:6" x14ac:dyDescent="0.3">
      <c r="A10" s="5" t="s">
        <v>36</v>
      </c>
      <c r="B10" s="5"/>
      <c r="C10" s="5"/>
      <c r="D10" s="5"/>
      <c r="E10" s="5"/>
      <c r="F10" s="5"/>
    </row>
    <row r="11" spans="1:6" x14ac:dyDescent="0.3">
      <c r="A11" s="5"/>
    </row>
    <row r="12" spans="1:6" s="1" customFormat="1" ht="26.4" x14ac:dyDescent="0.3">
      <c r="A12" s="4" t="s">
        <v>0</v>
      </c>
      <c r="B12" s="4" t="s">
        <v>1</v>
      </c>
      <c r="C12" s="4" t="s">
        <v>28</v>
      </c>
      <c r="D12" s="4" t="s">
        <v>2</v>
      </c>
      <c r="E12" s="4" t="s">
        <v>3</v>
      </c>
      <c r="F12" s="4" t="s">
        <v>29</v>
      </c>
    </row>
    <row r="13" spans="1:6" s="1" customFormat="1" x14ac:dyDescent="0.3">
      <c r="A13" s="3">
        <v>511131</v>
      </c>
      <c r="B13" s="2" t="s">
        <v>4</v>
      </c>
      <c r="C13" s="2">
        <v>0.5</v>
      </c>
      <c r="D13" s="2" t="s">
        <v>5</v>
      </c>
      <c r="E13" s="6"/>
      <c r="F13" s="6">
        <f>ROUND(C13*E13,0)</f>
        <v>0</v>
      </c>
    </row>
    <row r="14" spans="1:6" s="1" customFormat="1" x14ac:dyDescent="0.3">
      <c r="A14" s="3">
        <v>511330</v>
      </c>
      <c r="B14" s="2" t="s">
        <v>6</v>
      </c>
      <c r="C14" s="2">
        <v>0.4</v>
      </c>
      <c r="D14" s="2" t="s">
        <v>5</v>
      </c>
      <c r="E14" s="6"/>
      <c r="F14" s="6">
        <f t="shared" ref="F14:F27" si="0">ROUND(C14*E14,0)</f>
        <v>0</v>
      </c>
    </row>
    <row r="15" spans="1:6" s="1" customFormat="1" x14ac:dyDescent="0.3">
      <c r="A15" s="3">
        <v>511361</v>
      </c>
      <c r="B15" s="2" t="s">
        <v>7</v>
      </c>
      <c r="C15" s="2">
        <v>0.5</v>
      </c>
      <c r="D15" s="2" t="s">
        <v>5</v>
      </c>
      <c r="E15" s="6"/>
      <c r="F15" s="6">
        <f t="shared" si="0"/>
        <v>0</v>
      </c>
    </row>
    <row r="16" spans="1:6" s="1" customFormat="1" x14ac:dyDescent="0.3">
      <c r="A16" s="3">
        <v>511370</v>
      </c>
      <c r="B16" s="2" t="s">
        <v>8</v>
      </c>
      <c r="C16" s="2">
        <v>265</v>
      </c>
      <c r="D16" s="2" t="s">
        <v>9</v>
      </c>
      <c r="E16" s="6"/>
      <c r="F16" s="6">
        <f t="shared" si="0"/>
        <v>0</v>
      </c>
    </row>
    <row r="17" spans="1:6" s="1" customFormat="1" x14ac:dyDescent="0.3">
      <c r="A17" s="3">
        <v>511380</v>
      </c>
      <c r="B17" s="2" t="s">
        <v>10</v>
      </c>
      <c r="C17" s="2">
        <v>85</v>
      </c>
      <c r="D17" s="2" t="s">
        <v>9</v>
      </c>
      <c r="E17" s="6"/>
      <c r="F17" s="6">
        <f t="shared" si="0"/>
        <v>0</v>
      </c>
    </row>
    <row r="18" spans="1:6" s="1" customFormat="1" x14ac:dyDescent="0.3">
      <c r="A18" s="3">
        <v>523030</v>
      </c>
      <c r="B18" s="2" t="s">
        <v>11</v>
      </c>
      <c r="C18" s="2">
        <v>24</v>
      </c>
      <c r="D18" s="2" t="s">
        <v>12</v>
      </c>
      <c r="E18" s="6"/>
      <c r="F18" s="6">
        <f t="shared" si="0"/>
        <v>0</v>
      </c>
    </row>
    <row r="19" spans="1:6" s="1" customFormat="1" x14ac:dyDescent="0.3">
      <c r="A19" s="3">
        <v>543011</v>
      </c>
      <c r="B19" s="2" t="s">
        <v>13</v>
      </c>
      <c r="C19" s="2">
        <v>0.5</v>
      </c>
      <c r="D19" s="2" t="s">
        <v>5</v>
      </c>
      <c r="E19" s="6"/>
      <c r="F19" s="6">
        <f t="shared" si="0"/>
        <v>0</v>
      </c>
    </row>
    <row r="20" spans="1:6" s="1" customFormat="1" x14ac:dyDescent="0.3">
      <c r="A20" s="3">
        <v>553180</v>
      </c>
      <c r="B20" s="2" t="s">
        <v>14</v>
      </c>
      <c r="C20" s="2">
        <v>1</v>
      </c>
      <c r="D20" s="2" t="s">
        <v>5</v>
      </c>
      <c r="E20" s="6"/>
      <c r="F20" s="6">
        <f t="shared" si="0"/>
        <v>0</v>
      </c>
    </row>
    <row r="21" spans="1:6" s="1" customFormat="1" x14ac:dyDescent="0.3">
      <c r="A21" s="3">
        <v>561100</v>
      </c>
      <c r="B21" s="2" t="s">
        <v>15</v>
      </c>
      <c r="C21" s="2">
        <v>0.5</v>
      </c>
      <c r="D21" s="2" t="s">
        <v>5</v>
      </c>
      <c r="E21" s="6"/>
      <c r="F21" s="6">
        <f t="shared" si="0"/>
        <v>0</v>
      </c>
    </row>
    <row r="22" spans="1:6" s="1" customFormat="1" x14ac:dyDescent="0.3">
      <c r="A22" s="3">
        <v>564126</v>
      </c>
      <c r="B22" s="2" t="s">
        <v>16</v>
      </c>
      <c r="C22" s="2">
        <v>100</v>
      </c>
      <c r="D22" s="2" t="s">
        <v>9</v>
      </c>
      <c r="E22" s="6"/>
      <c r="F22" s="6">
        <f t="shared" si="0"/>
        <v>0</v>
      </c>
    </row>
    <row r="23" spans="1:6" s="1" customFormat="1" x14ac:dyDescent="0.3">
      <c r="A23" s="3">
        <v>564211</v>
      </c>
      <c r="B23" s="2" t="s">
        <v>17</v>
      </c>
      <c r="C23" s="2">
        <v>280</v>
      </c>
      <c r="D23" s="2" t="s">
        <v>9</v>
      </c>
      <c r="E23" s="6"/>
      <c r="F23" s="6">
        <f t="shared" si="0"/>
        <v>0</v>
      </c>
    </row>
    <row r="24" spans="1:6" s="1" customFormat="1" x14ac:dyDescent="0.3">
      <c r="A24" s="3">
        <v>564410</v>
      </c>
      <c r="B24" s="2" t="s">
        <v>18</v>
      </c>
      <c r="C24" s="2">
        <v>1</v>
      </c>
      <c r="D24" s="2" t="s">
        <v>19</v>
      </c>
      <c r="E24" s="6"/>
      <c r="F24" s="6">
        <f t="shared" si="0"/>
        <v>0</v>
      </c>
    </row>
    <row r="25" spans="1:6" s="1" customFormat="1" x14ac:dyDescent="0.3">
      <c r="A25" s="3">
        <v>564450</v>
      </c>
      <c r="B25" s="2" t="s">
        <v>20</v>
      </c>
      <c r="C25" s="2">
        <v>20</v>
      </c>
      <c r="D25" s="2" t="s">
        <v>9</v>
      </c>
      <c r="E25" s="6"/>
      <c r="F25" s="6">
        <f t="shared" si="0"/>
        <v>0</v>
      </c>
    </row>
    <row r="26" spans="1:6" s="1" customFormat="1" x14ac:dyDescent="0.3">
      <c r="A26" s="3">
        <v>566160</v>
      </c>
      <c r="B26" s="2" t="s">
        <v>21</v>
      </c>
      <c r="C26" s="2">
        <v>5</v>
      </c>
      <c r="D26" s="2" t="s">
        <v>22</v>
      </c>
      <c r="E26" s="6"/>
      <c r="F26" s="6">
        <f t="shared" si="0"/>
        <v>0</v>
      </c>
    </row>
    <row r="27" spans="1:6" s="1" customFormat="1" x14ac:dyDescent="0.3">
      <c r="A27" s="3" t="s">
        <v>26</v>
      </c>
      <c r="B27" s="2" t="s">
        <v>27</v>
      </c>
      <c r="C27" s="2">
        <v>5</v>
      </c>
      <c r="D27" s="2" t="s">
        <v>5</v>
      </c>
      <c r="E27" s="6"/>
      <c r="F27" s="6">
        <f t="shared" si="0"/>
        <v>0</v>
      </c>
    </row>
    <row r="28" spans="1:6" s="1" customFormat="1" x14ac:dyDescent="0.3">
      <c r="A28" s="2"/>
      <c r="B28" s="2"/>
      <c r="C28" s="2"/>
      <c r="D28" s="2"/>
      <c r="E28" s="2" t="s">
        <v>23</v>
      </c>
      <c r="F28" s="6">
        <f>SUM(F13:F27)</f>
        <v>0</v>
      </c>
    </row>
    <row r="29" spans="1:6" s="1" customFormat="1" x14ac:dyDescent="0.3">
      <c r="A29" s="2"/>
      <c r="B29" s="2"/>
      <c r="C29" s="2"/>
      <c r="D29" s="2"/>
      <c r="E29" s="2" t="s">
        <v>24</v>
      </c>
      <c r="F29" s="6">
        <f>ROUND(F28*27%,0)</f>
        <v>0</v>
      </c>
    </row>
    <row r="30" spans="1:6" s="1" customFormat="1" x14ac:dyDescent="0.3">
      <c r="A30" s="2"/>
      <c r="B30" s="2"/>
      <c r="C30" s="2"/>
      <c r="D30" s="2"/>
      <c r="E30" s="4" t="s">
        <v>25</v>
      </c>
      <c r="F30" s="7">
        <f>SUM(F28:F29)</f>
        <v>0</v>
      </c>
    </row>
    <row r="33" spans="3:6" x14ac:dyDescent="0.3">
      <c r="C33" t="s">
        <v>38</v>
      </c>
    </row>
    <row r="34" spans="3:6" x14ac:dyDescent="0.3">
      <c r="E34" s="9"/>
      <c r="F34" s="9"/>
    </row>
    <row r="35" spans="3:6" x14ac:dyDescent="0.3">
      <c r="E35" s="10" t="s">
        <v>39</v>
      </c>
      <c r="F35" s="10"/>
    </row>
    <row r="36" spans="3:6" x14ac:dyDescent="0.3">
      <c r="E36" s="11" t="s">
        <v>40</v>
      </c>
      <c r="F36" s="11"/>
    </row>
  </sheetData>
  <sheetProtection sheet="1" objects="1" scenarios="1"/>
  <mergeCells count="4">
    <mergeCell ref="A1:F1"/>
    <mergeCell ref="E34:F34"/>
    <mergeCell ref="E35:F35"/>
    <mergeCell ref="E36:F3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 Zsuzsa</dc:creator>
  <cp:lastModifiedBy>Dr. Hoffmann Zsolt</cp:lastModifiedBy>
  <dcterms:created xsi:type="dcterms:W3CDTF">2025-02-18T09:23:45Z</dcterms:created>
  <dcterms:modified xsi:type="dcterms:W3CDTF">2025-02-19T10:44:05Z</dcterms:modified>
</cp:coreProperties>
</file>